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年4月" sheetId="1" r:id="rId4"/>
  </sheets>
  <definedNames>
    <definedName hidden="1" localSheetId="0" name="_xlnm._FilterDatabase">'2023年4月'!$A$3:$K$33</definedName>
  </definedNames>
  <calcPr/>
  <extLst>
    <ext uri="GoogleSheetsCustomDataVersion1">
      <go:sheetsCustomData xmlns:go="http://customooxmlschemas.google.com/" r:id="rId5" roundtripDataSignature="AMtx7mifBh3kJo+vpvZgsax8DnfPZizbZw=="/>
    </ext>
  </extLst>
</workbook>
</file>

<file path=xl/sharedStrings.xml><?xml version="1.0" encoding="utf-8"?>
<sst xmlns="http://schemas.openxmlformats.org/spreadsheetml/2006/main" count="100" uniqueCount="49">
  <si>
    <t>2023/1/16改訂</t>
  </si>
  <si>
    <t>公式戦</t>
  </si>
  <si>
    <t>トレーニングマッチ</t>
  </si>
  <si>
    <t>イベント参加</t>
  </si>
  <si>
    <t>青文字⇒十六沼</t>
  </si>
  <si>
    <t>赤文字⇒変更箇所</t>
  </si>
  <si>
    <t>4月予定表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</si>
  <si>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</si>
  <si>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</si>
  <si>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</si>
  <si>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（5年生）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</si>
  <si>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（6年生）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</si>
  <si>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</si>
  <si>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</si>
  <si>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</si>
  <si>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土</t>
  </si>
  <si>
    <t xml:space="preserve">北沢又小グランド　12:00-14:30
</t>
  </si>
  <si>
    <t>荒川G10：00～12：00</t>
  </si>
  <si>
    <t>学校春休み期間</t>
  </si>
  <si>
    <t>日</t>
  </si>
  <si>
    <t xml:space="preserve">北沢又小グランド　14:30-17:00
</t>
  </si>
  <si>
    <t>県リーグ_伊達14:00フォルテ福島
10:00（主審・4審）</t>
  </si>
  <si>
    <t>月</t>
  </si>
  <si>
    <t xml:space="preserve">十六沼人工芝②手前　17:00-19:00
</t>
  </si>
  <si>
    <t>いいだてスポーツ公園　人工芝　15:00-18:00　トレマ
モランゴ・他</t>
  </si>
  <si>
    <t>火</t>
  </si>
  <si>
    <t xml:space="preserve">北沢又小グランド　17:00-19:00
</t>
  </si>
  <si>
    <t>いいだてスポーツ公園　人工芝　10:00-15:00　トレマ
モランゴ・他</t>
  </si>
  <si>
    <t>水</t>
  </si>
  <si>
    <t>OFF</t>
  </si>
  <si>
    <t>木</t>
  </si>
  <si>
    <t xml:space="preserve">北沢又小グランド　19:00-21:00
</t>
  </si>
  <si>
    <t>金</t>
  </si>
  <si>
    <t xml:space="preserve">あづま多目的　9:00-13:00　トレマ検討（U-12,U-10）
</t>
  </si>
  <si>
    <t xml:space="preserve">あづま多目的　13:00-17:00　練習
</t>
  </si>
  <si>
    <r>
      <rPr>
        <rFont val="Meiryo"/>
        <color theme="1"/>
        <sz val="11.0"/>
      </rPr>
      <t>県リーグ_Jヴィ 12:30フィエンテ
10:30（主審・4審）</t>
    </r>
    <r>
      <rPr>
        <rFont val="Meiryo UI"/>
        <b/>
        <color theme="1"/>
        <sz val="11.0"/>
      </rPr>
      <t>本部</t>
    </r>
  </si>
  <si>
    <t>県北リーグ_沼③ 11:20フォルテ2nd
13:10（主審・４審）</t>
  </si>
  <si>
    <t xml:space="preserve">十六沼人工芝②山側　17:00-19:00
</t>
  </si>
  <si>
    <t xml:space="preserve">あづま多目的　13:00-17:00　トレマ検討
</t>
  </si>
  <si>
    <t>荒川G　15：00～17：00</t>
  </si>
  <si>
    <t>県リーグ_沼② 10:30昌平中
12:30（主審・4審）</t>
  </si>
  <si>
    <t xml:space="preserve">十六沼人工芝②全面　19:00-21:00
</t>
  </si>
  <si>
    <r>
      <rPr>
        <rFont val="Meiryo"/>
        <color theme="1"/>
        <sz val="11.0"/>
      </rPr>
      <t xml:space="preserve">　</t>
    </r>
    <r>
      <rPr>
        <rFont val="Meiryo UI"/>
        <color rgb="FFFF0000"/>
        <sz val="11.0"/>
      </rPr>
      <t>荒川G　15：00～17：00</t>
    </r>
    <r>
      <rPr>
        <rFont val="Meiryo UI"/>
        <color theme="1"/>
        <sz val="11.0"/>
      </rPr>
      <t xml:space="preserve">
</t>
    </r>
  </si>
  <si>
    <t>県北リーグ_沼天然芝 9:30本宮二中
11:20（副審×2）</t>
  </si>
  <si>
    <r>
      <rPr>
        <rFont val="Meiryo"/>
        <color theme="1"/>
        <sz val="11.0"/>
      </rPr>
      <t xml:space="preserve">　</t>
    </r>
    <r>
      <rPr>
        <rFont val="Meiryo UI"/>
        <color rgb="FFFF0000"/>
        <sz val="11.0"/>
      </rPr>
      <t>荒川G　15：00～17：00</t>
    </r>
    <r>
      <rPr>
        <rFont val="Meiryo UI"/>
        <color theme="1"/>
        <sz val="11.0"/>
      </rPr>
      <t xml:space="preserve">
</t>
    </r>
  </si>
  <si>
    <t xml:space="preserve">中央ロータリー杯
</t>
  </si>
  <si>
    <t>荒川G　10:00～12:00</t>
  </si>
  <si>
    <t xml:space="preserve">荒川G　15：00～17：00
</t>
  </si>
  <si>
    <t xml:space="preserve">クラブユース選手権（2次ラウンド）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</si>
</sst>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/m/d"/>
    <numFmt numFmtId="165" formatCode="m/d"/>
    <numFmt numFmtId="166" formatCode="d"/>
  </numFmts>
  <fonts count="15">
    <font>
      <sz val="11.0"/>
      <color theme="1"/>
      <name val="Calibri"/>
      <scheme val="minor"/>
    </font>
    <font>
      <b/>
      <sz val="11.0"/>
      <color theme="1"/>
      <name val="Meiryo"/>
    </font>
    <font>
      <sz val="11.0"/>
      <color theme="1"/>
      <name val="Meiryo"/>
    </font>
    <font>
      <sz val="11.0"/>
      <color rgb="FF000000"/>
      <name val="Meiryo"/>
    </font>
    <font>
      <sz val="14.0"/>
      <color theme="1"/>
      <name val="Meiryo"/>
    </font>
    <font>
      <sz val="11.0"/>
      <color rgb="FF0000FF"/>
      <name val="Meiryo"/>
    </font>
    <font>
      <sz val="11.0"/>
      <color rgb="FFFF0000"/>
      <name val="Meiryo"/>
    </font>
    <font>
      <sz val="14.0"/>
      <color rgb="FF000000"/>
      <name val="Meiryo"/>
    </font>
    <font>
      <b/>
      <sz val="16.0"/>
      <color rgb="FF000000"/>
      <name val="Meiryo"/>
    </font>
    <font/>
    <font>
      <b/>
      <sz val="16.0"/>
      <color theme="1"/>
      <name val="Meiryo"/>
    </font>
    <font>
      <sz val="16.0"/>
      <color theme="1"/>
      <name val="Meiryo"/>
    </font>
    <font>
      <b/>
      <color theme="1"/>
      <name val="Calibri"/>
      <scheme val="minor"/>
    </font>
    <font>
      <sz val="12.0"/>
      <color theme="1"/>
      <name val="Meiryo"/>
    </font>
    <font>
      <sz val="12.0"/>
      <color rgb="FFFF0000"/>
      <name val="Meiryo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66FFFF"/>
        <bgColor rgb="FF66FFFF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</fills>
  <borders count="44">
    <border/>
    <border>
      <left/>
      <right/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/>
      <right/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/>
      <bottom/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2" fillId="0" fontId="2" numFmtId="164" xfId="0" applyAlignment="1" applyBorder="1" applyFont="1" applyNumberFormat="1">
      <alignment horizontal="right"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1" numFmtId="165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3" fillId="3" fontId="2" numFmtId="0" xfId="0" applyAlignment="1" applyBorder="1" applyFill="1" applyFont="1">
      <alignment horizontal="center" vertical="center"/>
    </xf>
    <xf borderId="3" fillId="4" fontId="2" numFmtId="0" xfId="0" applyAlignment="1" applyBorder="1" applyFill="1" applyFont="1">
      <alignment horizontal="center" vertical="center"/>
    </xf>
    <xf borderId="3" fillId="5" fontId="2" numFmtId="0" xfId="0" applyAlignment="1" applyBorder="1" applyFill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0" fontId="9" numFmtId="0" xfId="0" applyAlignment="1" applyBorder="1" applyFont="1">
      <alignment vertical="center"/>
    </xf>
    <xf borderId="1" fillId="0" fontId="6" numFmtId="0" xfId="0" applyAlignment="1" applyBorder="1" applyFont="1">
      <alignment horizontal="center" shrinkToFit="0" vertical="center" wrapText="1"/>
    </xf>
    <xf borderId="5" fillId="2" fontId="10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shrinkToFit="1" vertical="center" wrapText="0"/>
    </xf>
    <xf borderId="8" fillId="0" fontId="9" numFmtId="0" xfId="0" applyAlignment="1" applyBorder="1" applyFont="1">
      <alignment vertical="center"/>
    </xf>
    <xf borderId="9" fillId="0" fontId="9" numFmtId="0" xfId="0" applyAlignment="1" applyBorder="1" applyFont="1">
      <alignment vertical="center"/>
    </xf>
    <xf borderId="10" fillId="2" fontId="10" numFmtId="0" xfId="0" applyAlignment="1" applyBorder="1" applyFont="1">
      <alignment horizontal="center" vertical="center"/>
    </xf>
    <xf borderId="7" fillId="0" fontId="8" numFmtId="0" xfId="0" applyAlignment="1" applyBorder="1" applyFont="1">
      <alignment vertical="center"/>
    </xf>
    <xf borderId="8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11" fillId="2" fontId="10" numFmtId="0" xfId="0" applyAlignment="1" applyBorder="1" applyFont="1">
      <alignment horizontal="center" vertical="center"/>
    </xf>
    <xf borderId="12" fillId="2" fontId="10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shrinkToFit="1" vertical="center" wrapText="0"/>
    </xf>
    <xf borderId="14" fillId="0" fontId="8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vertical="center"/>
    </xf>
    <xf borderId="16" fillId="2" fontId="10" numFmtId="0" xfId="0" applyAlignment="1" applyBorder="1" applyFont="1">
      <alignment horizontal="center" vertical="center"/>
    </xf>
    <xf borderId="17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18" fillId="0" fontId="8" numFmtId="0" xfId="0" applyAlignment="1" applyBorder="1" applyFont="1">
      <alignment horizontal="center" vertical="center"/>
    </xf>
    <xf borderId="19" fillId="6" fontId="1" numFmtId="166" xfId="0" applyAlignment="1" applyBorder="1" applyFill="1" applyFont="1" applyNumberFormat="1">
      <alignment horizontal="center" vertical="center"/>
    </xf>
    <xf borderId="20" fillId="6" fontId="1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vertical="center"/>
    </xf>
    <xf borderId="23" fillId="0" fontId="9" numFmtId="0" xfId="0" applyAlignment="1" applyBorder="1" applyFont="1">
      <alignment vertical="center"/>
    </xf>
    <xf borderId="24" fillId="6" fontId="1" numFmtId="0" xfId="0" applyAlignment="1" applyBorder="1" applyFont="1">
      <alignment horizontal="center" vertical="center"/>
    </xf>
    <xf borderId="21" fillId="0" fontId="6" numFmtId="0" xfId="0" applyAlignment="1" applyBorder="1" applyFont="1">
      <alignment horizontal="center" shrinkToFit="0" vertical="center" wrapText="1"/>
    </xf>
    <xf borderId="25" fillId="6" fontId="1" numFmtId="166" xfId="0" applyAlignment="1" applyBorder="1" applyFont="1" applyNumberFormat="1">
      <alignment horizontal="center" vertical="center"/>
    </xf>
    <xf borderId="26" fillId="6" fontId="1" numFmtId="0" xfId="0" applyAlignment="1" applyBorder="1" applyFont="1">
      <alignment horizontal="center" vertical="center"/>
    </xf>
    <xf borderId="27" fillId="3" fontId="6" numFmtId="0" xfId="0" applyAlignment="1" applyBorder="1" applyFont="1">
      <alignment horizontal="center" textRotation="255" vertical="center"/>
    </xf>
    <xf borderId="0" fillId="0" fontId="13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14" numFmtId="0" xfId="0" applyAlignment="1" applyFont="1">
      <alignment vertical="center"/>
    </xf>
    <xf borderId="0" fillId="0" fontId="6" numFmtId="0" xfId="0" applyAlignment="1" applyFont="1">
      <alignment vertical="center"/>
    </xf>
    <xf borderId="28" fillId="0" fontId="1" numFmtId="166" xfId="0" applyAlignment="1" applyBorder="1" applyFont="1" applyNumberFormat="1">
      <alignment horizontal="center" vertical="center"/>
    </xf>
    <xf borderId="20" fillId="7" fontId="12" numFmtId="0" xfId="0" applyAlignment="1" applyBorder="1" applyFill="1" applyFont="1">
      <alignment horizontal="center" readingOrder="0" vertical="center"/>
    </xf>
    <xf borderId="19" fillId="0" fontId="1" numFmtId="166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horizontal="center" vertical="center"/>
    </xf>
    <xf borderId="29" fillId="0" fontId="9" numFmtId="0" xfId="0" applyAlignment="1" applyBorder="1" applyFont="1">
      <alignment vertical="center"/>
    </xf>
    <xf borderId="30" fillId="3" fontId="2" numFmtId="0" xfId="0" applyAlignment="1" applyBorder="1" applyFont="1">
      <alignment horizontal="center" shrinkToFit="0" vertical="center" wrapText="1"/>
    </xf>
    <xf borderId="25" fillId="0" fontId="1" numFmtId="166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vertical="center"/>
    </xf>
    <xf borderId="31" fillId="0" fontId="9" numFmtId="0" xfId="0" applyAlignment="1" applyBorder="1" applyFont="1">
      <alignment vertical="center"/>
    </xf>
    <xf borderId="20" fillId="0" fontId="12" numFmtId="0" xfId="0" applyAlignment="1" applyBorder="1" applyFont="1">
      <alignment horizontal="center" readingOrder="0" vertical="center"/>
    </xf>
    <xf borderId="21" fillId="0" fontId="5" numFmtId="0" xfId="0" applyAlignment="1" applyBorder="1" applyFont="1">
      <alignment horizontal="center" shrinkToFit="0" vertical="center" wrapText="1"/>
    </xf>
    <xf borderId="21" fillId="4" fontId="2" numFmtId="0" xfId="0" applyAlignment="1" applyBorder="1" applyFont="1">
      <alignment horizontal="center" shrinkToFit="0" vertical="center" wrapText="1"/>
    </xf>
    <xf borderId="32" fillId="0" fontId="9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33" fillId="0" fontId="6" numFmtId="0" xfId="0" applyAlignment="1" applyBorder="1" applyFont="1">
      <alignment textRotation="255" vertical="center"/>
    </xf>
    <xf borderId="0" fillId="0" fontId="4" numFmtId="0" xfId="0" applyAlignment="1" applyFont="1">
      <alignment shrinkToFit="0" vertical="center" wrapText="1"/>
    </xf>
    <xf borderId="28" fillId="6" fontId="1" numFmtId="166" xfId="0" applyAlignment="1" applyBorder="1" applyFont="1" applyNumberFormat="1">
      <alignment horizontal="center" vertical="center"/>
    </xf>
    <xf borderId="21" fillId="3" fontId="2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shrinkToFit="0" vertical="center" wrapText="1"/>
    </xf>
    <xf borderId="33" fillId="0" fontId="2" numFmtId="0" xfId="0" applyAlignment="1" applyBorder="1" applyFont="1">
      <alignment vertical="center"/>
    </xf>
    <xf borderId="33" fillId="0" fontId="6" numFmtId="0" xfId="0" applyAlignment="1" applyBorder="1" applyFont="1">
      <alignment vertical="center"/>
    </xf>
    <xf borderId="0" fillId="0" fontId="12" numFmtId="0" xfId="0" applyAlignment="1" applyFont="1">
      <alignment horizontal="center" readingOrder="0" vertical="center"/>
    </xf>
    <xf borderId="28" fillId="7" fontId="1" numFmtId="166" xfId="0" applyAlignment="1" applyBorder="1" applyFont="1" applyNumberFormat="1">
      <alignment horizontal="center" vertical="center"/>
    </xf>
    <xf borderId="21" fillId="0" fontId="2" numFmtId="0" xfId="0" applyAlignment="1" applyBorder="1" applyFont="1">
      <alignment shrinkToFit="0" vertical="center" wrapText="1"/>
    </xf>
    <xf borderId="34" fillId="3" fontId="2" numFmtId="0" xfId="0" applyAlignment="1" applyBorder="1" applyFont="1">
      <alignment horizontal="center" shrinkToFit="0" vertical="center" wrapText="1"/>
    </xf>
    <xf borderId="19" fillId="7" fontId="1" numFmtId="166" xfId="0" applyAlignment="1" applyBorder="1" applyFont="1" applyNumberFormat="1">
      <alignment horizontal="center" vertical="center"/>
    </xf>
    <xf borderId="24" fillId="7" fontId="1" numFmtId="0" xfId="0" applyAlignment="1" applyBorder="1" applyFont="1">
      <alignment horizontal="center" vertical="center"/>
    </xf>
    <xf borderId="25" fillId="7" fontId="1" numFmtId="166" xfId="0" applyAlignment="1" applyBorder="1" applyFont="1" applyNumberFormat="1">
      <alignment horizontal="center" vertical="center"/>
    </xf>
    <xf borderId="26" fillId="7" fontId="1" numFmtId="0" xfId="0" applyAlignment="1" applyBorder="1" applyFont="1">
      <alignment horizontal="center" vertical="center"/>
    </xf>
    <xf borderId="30" fillId="3" fontId="2" numFmtId="0" xfId="0" applyAlignment="1" applyBorder="1" applyFont="1">
      <alignment shrinkToFit="0" vertical="center" wrapText="1"/>
    </xf>
    <xf borderId="35" fillId="0" fontId="1" numFmtId="166" xfId="0" applyAlignment="1" applyBorder="1" applyFont="1" applyNumberFormat="1">
      <alignment horizontal="center" vertical="center"/>
    </xf>
    <xf borderId="4" fillId="0" fontId="12" numFmtId="0" xfId="0" applyAlignment="1" applyBorder="1" applyFont="1">
      <alignment horizontal="center" readingOrder="0" vertical="center"/>
    </xf>
    <xf borderId="36" fillId="0" fontId="2" numFmtId="0" xfId="0" applyAlignment="1" applyBorder="1" applyFont="1">
      <alignment horizontal="center" shrinkToFit="0" vertical="center" wrapText="1"/>
    </xf>
    <xf borderId="37" fillId="0" fontId="9" numFmtId="0" xfId="0" applyAlignment="1" applyBorder="1" applyFont="1">
      <alignment vertical="center"/>
    </xf>
    <xf borderId="38" fillId="0" fontId="9" numFmtId="0" xfId="0" applyAlignment="1" applyBorder="1" applyFont="1">
      <alignment vertical="center"/>
    </xf>
    <xf borderId="39" fillId="0" fontId="1" numFmtId="166" xfId="0" applyAlignment="1" applyBorder="1" applyFont="1" applyNumberFormat="1">
      <alignment horizontal="center" vertical="center"/>
    </xf>
    <xf borderId="40" fillId="0" fontId="1" numFmtId="0" xfId="0" applyAlignment="1" applyBorder="1" applyFont="1">
      <alignment horizontal="center" vertical="center"/>
    </xf>
    <xf borderId="41" fillId="0" fontId="1" numFmtId="166" xfId="0" applyAlignment="1" applyBorder="1" applyFont="1" applyNumberFormat="1">
      <alignment horizontal="center" vertical="center"/>
    </xf>
    <xf borderId="42" fillId="0" fontId="1" numFmtId="0" xfId="0" applyAlignment="1" applyBorder="1" applyFont="1">
      <alignment horizontal="center" vertical="center"/>
    </xf>
    <xf borderId="43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9" width="30.57"/>
    <col customWidth="1" min="10" max="10" width="32.86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2023.0</v>
      </c>
      <c r="B1" s="1">
        <v>4.0</v>
      </c>
      <c r="C1" s="2"/>
      <c r="D1" s="2"/>
      <c r="E1" s="2"/>
      <c r="F1" s="1"/>
      <c r="G1" s="1"/>
      <c r="H1" s="3"/>
      <c r="I1" s="3"/>
      <c r="J1" s="4" t="s">
        <v>0</v>
      </c>
      <c r="M1" s="5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/>
      <c r="M2" s="5"/>
      <c r="N2" s="5"/>
      <c r="O2" s="5"/>
      <c r="P2" s="1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6</v>
      </c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  <c r="M3" s="5"/>
      <c r="N3" s="18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7</v>
      </c>
      <c r="D4" s="22"/>
      <c r="E4" s="23"/>
      <c r="F4" s="19"/>
      <c r="G4" s="24"/>
      <c r="H4" s="25"/>
      <c r="I4" s="26" t="s">
        <v>8</v>
      </c>
      <c r="J4" s="27"/>
      <c r="K4" s="24"/>
      <c r="L4" s="20"/>
      <c r="M4" s="28"/>
      <c r="N4" s="6"/>
      <c r="O4" s="6"/>
      <c r="P4" s="15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9</v>
      </c>
      <c r="D5" s="32" t="s">
        <v>10</v>
      </c>
      <c r="E5" s="33" t="s">
        <v>11</v>
      </c>
      <c r="F5" s="29"/>
      <c r="G5" s="34"/>
      <c r="H5" s="35" t="s">
        <v>12</v>
      </c>
      <c r="I5" s="36" t="s">
        <v>13</v>
      </c>
      <c r="J5" s="37" t="s">
        <v>14</v>
      </c>
      <c r="K5" s="34"/>
      <c r="L5" s="30"/>
      <c r="M5" s="36"/>
      <c r="N5" s="15"/>
      <c r="O5" s="15"/>
      <c r="P5" s="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34.5" customHeight="1">
      <c r="A6" s="38">
        <f>DATE($A$1,$B$1,1)</f>
        <v>45017</v>
      </c>
      <c r="B6" s="39" t="s">
        <v>15</v>
      </c>
      <c r="C6" s="40" t="s">
        <v>16</v>
      </c>
      <c r="D6" s="41"/>
      <c r="E6" s="42"/>
      <c r="F6" s="38">
        <f t="shared" ref="F6:G6" si="1">A6</f>
        <v>45017</v>
      </c>
      <c r="G6" s="43" t="str">
        <f t="shared" si="1"/>
        <v>土</v>
      </c>
      <c r="H6" s="44" t="s">
        <v>17</v>
      </c>
      <c r="I6" s="41"/>
      <c r="J6" s="42"/>
      <c r="K6" s="45">
        <f t="shared" ref="K6:L6" si="2">A6</f>
        <v>45017</v>
      </c>
      <c r="L6" s="46" t="str">
        <f t="shared" si="2"/>
        <v>土</v>
      </c>
      <c r="M6" s="47" t="s">
        <v>18</v>
      </c>
      <c r="N6" s="48"/>
      <c r="O6" s="49"/>
      <c r="P6" s="50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34.5" customHeight="1">
      <c r="A7" s="52">
        <f t="shared" ref="A7:A36" si="5">IF(A6="","",IF(MONTH(A6+1)=$B$1,A6+1,""))</f>
        <v>45018</v>
      </c>
      <c r="B7" s="53" t="s">
        <v>19</v>
      </c>
      <c r="C7" s="40" t="s">
        <v>16</v>
      </c>
      <c r="D7" s="41"/>
      <c r="E7" s="42"/>
      <c r="F7" s="54">
        <f t="shared" ref="F7:G7" si="3">A7</f>
        <v>45018</v>
      </c>
      <c r="G7" s="55" t="str">
        <f t="shared" si="3"/>
        <v>日</v>
      </c>
      <c r="H7" s="40" t="s">
        <v>20</v>
      </c>
      <c r="I7" s="56"/>
      <c r="J7" s="57" t="s">
        <v>21</v>
      </c>
      <c r="K7" s="58">
        <f t="shared" ref="K7:L7" si="4">A7</f>
        <v>45018</v>
      </c>
      <c r="L7" s="59" t="str">
        <f t="shared" si="4"/>
        <v>日</v>
      </c>
      <c r="M7" s="60"/>
      <c r="N7" s="48"/>
      <c r="O7" s="49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2">
        <f t="shared" si="5"/>
        <v>45019</v>
      </c>
      <c r="B8" s="61" t="s">
        <v>22</v>
      </c>
      <c r="C8" s="62" t="s">
        <v>23</v>
      </c>
      <c r="D8" s="41"/>
      <c r="E8" s="42"/>
      <c r="F8" s="54">
        <f t="shared" ref="F8:G8" si="6">A8</f>
        <v>45019</v>
      </c>
      <c r="G8" s="55" t="str">
        <f t="shared" si="6"/>
        <v>月</v>
      </c>
      <c r="H8" s="63" t="s">
        <v>24</v>
      </c>
      <c r="I8" s="41"/>
      <c r="J8" s="42"/>
      <c r="K8" s="58">
        <f t="shared" ref="K8:L8" si="7">A8</f>
        <v>45019</v>
      </c>
      <c r="L8" s="59" t="str">
        <f t="shared" si="7"/>
        <v>月</v>
      </c>
      <c r="M8" s="60"/>
      <c r="N8" s="48"/>
      <c r="O8" s="49"/>
      <c r="P8" s="15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2">
        <f t="shared" si="5"/>
        <v>45020</v>
      </c>
      <c r="B9" s="61" t="s">
        <v>25</v>
      </c>
      <c r="C9" s="40" t="s">
        <v>26</v>
      </c>
      <c r="D9" s="41"/>
      <c r="E9" s="42"/>
      <c r="F9" s="54">
        <f t="shared" ref="F9:G9" si="8">A9</f>
        <v>45020</v>
      </c>
      <c r="G9" s="55" t="str">
        <f t="shared" si="8"/>
        <v>火</v>
      </c>
      <c r="H9" s="63" t="s">
        <v>27</v>
      </c>
      <c r="I9" s="41"/>
      <c r="J9" s="42"/>
      <c r="K9" s="58">
        <f t="shared" ref="K9:L9" si="9">A9</f>
        <v>45020</v>
      </c>
      <c r="L9" s="59" t="str">
        <f t="shared" si="9"/>
        <v>火</v>
      </c>
      <c r="M9" s="60"/>
      <c r="N9" s="48"/>
      <c r="O9" s="49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2">
        <f t="shared" si="5"/>
        <v>45021</v>
      </c>
      <c r="B10" s="61" t="s">
        <v>28</v>
      </c>
      <c r="C10" s="44" t="s">
        <v>29</v>
      </c>
      <c r="D10" s="41"/>
      <c r="E10" s="42"/>
      <c r="F10" s="54">
        <f t="shared" ref="F10:G10" si="10">A10</f>
        <v>45021</v>
      </c>
      <c r="G10" s="55" t="str">
        <f t="shared" si="10"/>
        <v>水</v>
      </c>
      <c r="H10" s="44" t="s">
        <v>29</v>
      </c>
      <c r="I10" s="41"/>
      <c r="J10" s="42"/>
      <c r="K10" s="58">
        <f t="shared" ref="K10:L10" si="11">A10</f>
        <v>45021</v>
      </c>
      <c r="L10" s="59" t="str">
        <f t="shared" si="11"/>
        <v>水</v>
      </c>
      <c r="M10" s="64"/>
      <c r="N10" s="6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2">
        <f t="shared" si="5"/>
        <v>45022</v>
      </c>
      <c r="B11" s="61" t="s">
        <v>30</v>
      </c>
      <c r="C11" s="40" t="s">
        <v>26</v>
      </c>
      <c r="D11" s="41"/>
      <c r="E11" s="42"/>
      <c r="F11" s="54">
        <f t="shared" ref="F11:G11" si="12">A11</f>
        <v>45022</v>
      </c>
      <c r="G11" s="55" t="str">
        <f t="shared" si="12"/>
        <v>木</v>
      </c>
      <c r="H11" s="40" t="s">
        <v>31</v>
      </c>
      <c r="I11" s="41"/>
      <c r="J11" s="42"/>
      <c r="K11" s="58">
        <f t="shared" ref="K11:L11" si="13">A11</f>
        <v>45022</v>
      </c>
      <c r="L11" s="59" t="str">
        <f t="shared" si="13"/>
        <v>木</v>
      </c>
      <c r="M11" s="66"/>
      <c r="N11" s="65"/>
      <c r="O11" s="4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52">
        <f t="shared" si="5"/>
        <v>45023</v>
      </c>
      <c r="B12" s="61" t="s">
        <v>32</v>
      </c>
      <c r="C12" s="40"/>
      <c r="D12" s="41"/>
      <c r="E12" s="42"/>
      <c r="F12" s="54">
        <f t="shared" ref="F12:G12" si="14">A12</f>
        <v>45023</v>
      </c>
      <c r="G12" s="55" t="str">
        <f t="shared" si="14"/>
        <v>金</v>
      </c>
      <c r="H12" s="40"/>
      <c r="I12" s="41"/>
      <c r="J12" s="42"/>
      <c r="K12" s="58">
        <f t="shared" ref="K12:L12" si="15">A12</f>
        <v>45023</v>
      </c>
      <c r="L12" s="59" t="str">
        <f t="shared" si="15"/>
        <v>金</v>
      </c>
      <c r="M12" s="66"/>
      <c r="N12" s="48"/>
      <c r="O12" s="6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68">
        <f t="shared" si="5"/>
        <v>45024</v>
      </c>
      <c r="B13" s="39" t="s">
        <v>15</v>
      </c>
      <c r="C13" s="63" t="s">
        <v>33</v>
      </c>
      <c r="D13" s="41"/>
      <c r="E13" s="42"/>
      <c r="F13" s="38">
        <f t="shared" ref="F13:G13" si="16">A13</f>
        <v>45024</v>
      </c>
      <c r="G13" s="43" t="str">
        <f t="shared" si="16"/>
        <v>土</v>
      </c>
      <c r="H13" s="40" t="s">
        <v>34</v>
      </c>
      <c r="I13" s="56"/>
      <c r="J13" s="57" t="s">
        <v>35</v>
      </c>
      <c r="K13" s="45">
        <f t="shared" ref="K13:L13" si="17">A13</f>
        <v>45024</v>
      </c>
      <c r="L13" s="46" t="str">
        <f t="shared" si="17"/>
        <v>土</v>
      </c>
      <c r="M13" s="66"/>
      <c r="N13" s="48"/>
      <c r="O13" s="67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34.5" customHeight="1">
      <c r="A14" s="52">
        <f t="shared" si="5"/>
        <v>45025</v>
      </c>
      <c r="B14" s="53" t="s">
        <v>19</v>
      </c>
      <c r="C14" s="40" t="s">
        <v>16</v>
      </c>
      <c r="D14" s="41"/>
      <c r="E14" s="42"/>
      <c r="F14" s="54">
        <f t="shared" ref="F14:G14" si="18">A14</f>
        <v>45025</v>
      </c>
      <c r="G14" s="55" t="str">
        <f t="shared" si="18"/>
        <v>日</v>
      </c>
      <c r="H14" s="69" t="s">
        <v>36</v>
      </c>
      <c r="I14" s="56"/>
      <c r="J14" s="70" t="s">
        <v>20</v>
      </c>
      <c r="K14" s="58">
        <f t="shared" ref="K14:L14" si="19">A14</f>
        <v>45025</v>
      </c>
      <c r="L14" s="59" t="str">
        <f t="shared" si="19"/>
        <v>日</v>
      </c>
      <c r="M14" s="66"/>
      <c r="N14" s="48"/>
      <c r="O14" s="6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2">
        <f t="shared" si="5"/>
        <v>45026</v>
      </c>
      <c r="B15" s="61" t="s">
        <v>22</v>
      </c>
      <c r="C15" s="62" t="s">
        <v>37</v>
      </c>
      <c r="D15" s="41"/>
      <c r="E15" s="42"/>
      <c r="F15" s="54">
        <f t="shared" ref="F15:G15" si="20">A15</f>
        <v>45026</v>
      </c>
      <c r="G15" s="55" t="str">
        <f t="shared" si="20"/>
        <v>月</v>
      </c>
      <c r="H15" s="40" t="s">
        <v>31</v>
      </c>
      <c r="I15" s="41"/>
      <c r="J15" s="42"/>
      <c r="K15" s="58">
        <f t="shared" ref="K15:L15" si="21">A15</f>
        <v>45026</v>
      </c>
      <c r="L15" s="59" t="str">
        <f t="shared" si="21"/>
        <v>月</v>
      </c>
      <c r="M15" s="71"/>
      <c r="N15" s="48"/>
      <c r="O15" s="6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52">
        <f t="shared" si="5"/>
        <v>45027</v>
      </c>
      <c r="B16" s="61" t="s">
        <v>25</v>
      </c>
      <c r="C16" s="40"/>
      <c r="D16" s="41"/>
      <c r="E16" s="42"/>
      <c r="F16" s="54">
        <f t="shared" ref="F16:G16" si="22">A16</f>
        <v>45027</v>
      </c>
      <c r="G16" s="55" t="str">
        <f t="shared" si="22"/>
        <v>火</v>
      </c>
      <c r="H16" s="40"/>
      <c r="I16" s="41"/>
      <c r="J16" s="42"/>
      <c r="K16" s="58">
        <f t="shared" ref="K16:L16" si="23">A16</f>
        <v>45027</v>
      </c>
      <c r="L16" s="59" t="str">
        <f t="shared" si="23"/>
        <v>火</v>
      </c>
      <c r="M16" s="5"/>
      <c r="N16" s="4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2">
        <f t="shared" si="5"/>
        <v>45028</v>
      </c>
      <c r="B17" s="61" t="s">
        <v>28</v>
      </c>
      <c r="C17" s="40" t="s">
        <v>26</v>
      </c>
      <c r="D17" s="41"/>
      <c r="E17" s="42"/>
      <c r="F17" s="54">
        <f t="shared" ref="F17:G17" si="24">A17</f>
        <v>45028</v>
      </c>
      <c r="G17" s="55" t="str">
        <f t="shared" si="24"/>
        <v>水</v>
      </c>
      <c r="H17" s="40" t="s">
        <v>31</v>
      </c>
      <c r="I17" s="41"/>
      <c r="J17" s="42"/>
      <c r="K17" s="58">
        <f t="shared" ref="K17:L17" si="25">A17</f>
        <v>45028</v>
      </c>
      <c r="L17" s="59" t="str">
        <f t="shared" si="25"/>
        <v>水</v>
      </c>
      <c r="M17" s="5"/>
      <c r="N17" s="6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2">
        <f t="shared" si="5"/>
        <v>45029</v>
      </c>
      <c r="B18" s="61" t="s">
        <v>30</v>
      </c>
      <c r="C18" s="40" t="s">
        <v>26</v>
      </c>
      <c r="D18" s="41"/>
      <c r="E18" s="42"/>
      <c r="F18" s="54">
        <f t="shared" ref="F18:G18" si="26">A18</f>
        <v>45029</v>
      </c>
      <c r="G18" s="55" t="str">
        <f t="shared" si="26"/>
        <v>木</v>
      </c>
      <c r="H18" s="40" t="s">
        <v>31</v>
      </c>
      <c r="I18" s="41"/>
      <c r="J18" s="42"/>
      <c r="K18" s="58">
        <f t="shared" ref="K18:L18" si="27">A18</f>
        <v>45029</v>
      </c>
      <c r="L18" s="59" t="str">
        <f t="shared" si="27"/>
        <v>木</v>
      </c>
      <c r="M18" s="5"/>
      <c r="N18" s="6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52">
        <f t="shared" si="5"/>
        <v>45030</v>
      </c>
      <c r="B19" s="61" t="s">
        <v>32</v>
      </c>
      <c r="C19" s="40"/>
      <c r="D19" s="41"/>
      <c r="E19" s="42"/>
      <c r="F19" s="54">
        <f t="shared" ref="F19:G19" si="28">A19</f>
        <v>45030</v>
      </c>
      <c r="G19" s="55" t="str">
        <f t="shared" si="28"/>
        <v>金</v>
      </c>
      <c r="H19" s="40"/>
      <c r="I19" s="41"/>
      <c r="J19" s="42"/>
      <c r="K19" s="58">
        <f t="shared" ref="K19:L19" si="29">A19</f>
        <v>45030</v>
      </c>
      <c r="L19" s="59" t="str">
        <f t="shared" si="29"/>
        <v>金</v>
      </c>
      <c r="M19" s="5"/>
      <c r="N19" s="6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68">
        <f t="shared" si="5"/>
        <v>45031</v>
      </c>
      <c r="B20" s="39" t="s">
        <v>15</v>
      </c>
      <c r="C20" s="63" t="s">
        <v>33</v>
      </c>
      <c r="D20" s="41"/>
      <c r="E20" s="42"/>
      <c r="F20" s="38">
        <f t="shared" ref="F20:G20" si="30">A20</f>
        <v>45031</v>
      </c>
      <c r="G20" s="43" t="str">
        <f t="shared" si="30"/>
        <v>土</v>
      </c>
      <c r="H20" s="63" t="s">
        <v>38</v>
      </c>
      <c r="I20" s="41"/>
      <c r="J20" s="42"/>
      <c r="K20" s="45">
        <f t="shared" ref="K20:L20" si="31">A20</f>
        <v>45031</v>
      </c>
      <c r="L20" s="46" t="str">
        <f t="shared" si="31"/>
        <v>土</v>
      </c>
      <c r="M20" s="51"/>
      <c r="N20" s="48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34.5" customHeight="1">
      <c r="A21" s="52">
        <f t="shared" si="5"/>
        <v>45032</v>
      </c>
      <c r="B21" s="53" t="s">
        <v>19</v>
      </c>
      <c r="C21" s="40" t="s">
        <v>16</v>
      </c>
      <c r="D21" s="41"/>
      <c r="E21" s="42"/>
      <c r="F21" s="54">
        <f t="shared" ref="F21:G21" si="32">A21</f>
        <v>45032</v>
      </c>
      <c r="G21" s="55" t="str">
        <f t="shared" si="32"/>
        <v>日</v>
      </c>
      <c r="H21" s="44" t="s">
        <v>39</v>
      </c>
      <c r="I21" s="56"/>
      <c r="J21" s="57" t="s">
        <v>40</v>
      </c>
      <c r="K21" s="58">
        <f t="shared" ref="K21:L21" si="33">A21</f>
        <v>45032</v>
      </c>
      <c r="L21" s="59" t="str">
        <f t="shared" si="33"/>
        <v>日</v>
      </c>
      <c r="M21" s="5"/>
      <c r="N21" s="6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2">
        <f t="shared" si="5"/>
        <v>45033</v>
      </c>
      <c r="B22" s="61" t="s">
        <v>22</v>
      </c>
      <c r="C22" s="40" t="s">
        <v>26</v>
      </c>
      <c r="D22" s="41"/>
      <c r="E22" s="42"/>
      <c r="F22" s="54">
        <f t="shared" ref="F22:G22" si="34">A22</f>
        <v>45033</v>
      </c>
      <c r="G22" s="55" t="str">
        <f t="shared" si="34"/>
        <v>月</v>
      </c>
      <c r="H22" s="62" t="s">
        <v>41</v>
      </c>
      <c r="I22" s="41"/>
      <c r="J22" s="42"/>
      <c r="K22" s="58">
        <f t="shared" ref="K22:L22" si="35">A22</f>
        <v>45033</v>
      </c>
      <c r="L22" s="59" t="str">
        <f t="shared" si="35"/>
        <v>月</v>
      </c>
      <c r="M22" s="5"/>
      <c r="N22" s="48"/>
      <c r="O22" s="5"/>
      <c r="P22" s="49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52">
        <f t="shared" si="5"/>
        <v>45034</v>
      </c>
      <c r="B23" s="61" t="s">
        <v>25</v>
      </c>
      <c r="C23" s="40"/>
      <c r="D23" s="41"/>
      <c r="E23" s="42"/>
      <c r="F23" s="54">
        <f t="shared" ref="F23:G23" si="36">A23</f>
        <v>45034</v>
      </c>
      <c r="G23" s="55" t="str">
        <f t="shared" si="36"/>
        <v>火</v>
      </c>
      <c r="H23" s="40"/>
      <c r="I23" s="41"/>
      <c r="J23" s="42"/>
      <c r="K23" s="58">
        <f t="shared" ref="K23:L23" si="37">A23</f>
        <v>45034</v>
      </c>
      <c r="L23" s="59" t="str">
        <f t="shared" si="37"/>
        <v>火</v>
      </c>
      <c r="M23" s="5"/>
      <c r="N23" s="48"/>
      <c r="O23" s="49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2">
        <f t="shared" si="5"/>
        <v>45035</v>
      </c>
      <c r="B24" s="61" t="s">
        <v>28</v>
      </c>
      <c r="C24" s="40" t="s">
        <v>26</v>
      </c>
      <c r="D24" s="41"/>
      <c r="E24" s="42"/>
      <c r="F24" s="54">
        <f t="shared" ref="F24:G24" si="38">A24</f>
        <v>45035</v>
      </c>
      <c r="G24" s="55" t="str">
        <f t="shared" si="38"/>
        <v>水</v>
      </c>
      <c r="H24" s="40" t="s">
        <v>31</v>
      </c>
      <c r="I24" s="41"/>
      <c r="J24" s="42"/>
      <c r="K24" s="58">
        <f t="shared" ref="K24:L24" si="39">A24</f>
        <v>45035</v>
      </c>
      <c r="L24" s="59" t="str">
        <f t="shared" si="39"/>
        <v>水</v>
      </c>
      <c r="M24" s="5"/>
      <c r="N24" s="6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2">
        <f t="shared" si="5"/>
        <v>45036</v>
      </c>
      <c r="B25" s="61" t="s">
        <v>30</v>
      </c>
      <c r="C25" s="40" t="s">
        <v>26</v>
      </c>
      <c r="D25" s="41"/>
      <c r="E25" s="42"/>
      <c r="F25" s="54">
        <f t="shared" ref="F25:G25" si="40">A25</f>
        <v>45036</v>
      </c>
      <c r="G25" s="55" t="str">
        <f t="shared" si="40"/>
        <v>木</v>
      </c>
      <c r="H25" s="40" t="s">
        <v>31</v>
      </c>
      <c r="I25" s="41"/>
      <c r="J25" s="42"/>
      <c r="K25" s="58">
        <f t="shared" ref="K25:L25" si="41">A25</f>
        <v>45036</v>
      </c>
      <c r="L25" s="59" t="str">
        <f t="shared" si="41"/>
        <v>木</v>
      </c>
      <c r="M25" s="72"/>
      <c r="N25" s="6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52">
        <f t="shared" si="5"/>
        <v>45037</v>
      </c>
      <c r="B26" s="61" t="s">
        <v>32</v>
      </c>
      <c r="C26" s="40"/>
      <c r="D26" s="41"/>
      <c r="E26" s="42"/>
      <c r="F26" s="54">
        <f t="shared" ref="F26:G26" si="42">A26</f>
        <v>45037</v>
      </c>
      <c r="G26" s="55" t="str">
        <f t="shared" si="42"/>
        <v>金</v>
      </c>
      <c r="H26" s="40"/>
      <c r="I26" s="41"/>
      <c r="J26" s="42"/>
      <c r="K26" s="58">
        <f t="shared" ref="K26:L26" si="43">A26</f>
        <v>45037</v>
      </c>
      <c r="L26" s="59" t="str">
        <f t="shared" si="43"/>
        <v>金</v>
      </c>
      <c r="M26" s="66"/>
      <c r="N26" s="65"/>
      <c r="O26" s="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34.5" customHeight="1">
      <c r="A27" s="68">
        <f t="shared" si="5"/>
        <v>45038</v>
      </c>
      <c r="B27" s="39" t="s">
        <v>15</v>
      </c>
      <c r="C27" s="40" t="s">
        <v>16</v>
      </c>
      <c r="D27" s="41"/>
      <c r="E27" s="42"/>
      <c r="F27" s="38">
        <f t="shared" ref="F27:G27" si="44">A27</f>
        <v>45038</v>
      </c>
      <c r="G27" s="43" t="str">
        <f t="shared" si="44"/>
        <v>土</v>
      </c>
      <c r="H27" s="40" t="s">
        <v>42</v>
      </c>
      <c r="I27" s="41"/>
      <c r="J27" s="42"/>
      <c r="K27" s="45">
        <f t="shared" ref="K27:L27" si="45">A27</f>
        <v>45038</v>
      </c>
      <c r="L27" s="46" t="str">
        <f t="shared" si="45"/>
        <v>土</v>
      </c>
      <c r="M27" s="66"/>
      <c r="N27" s="65"/>
      <c r="O27" s="5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34.5" customHeight="1">
      <c r="A28" s="52">
        <f t="shared" si="5"/>
        <v>45039</v>
      </c>
      <c r="B28" s="53" t="s">
        <v>19</v>
      </c>
      <c r="C28" s="44" t="s">
        <v>29</v>
      </c>
      <c r="D28" s="41"/>
      <c r="E28" s="42"/>
      <c r="F28" s="54">
        <f t="shared" ref="F28:G28" si="46">A28</f>
        <v>45039</v>
      </c>
      <c r="G28" s="55" t="str">
        <f t="shared" si="46"/>
        <v>日</v>
      </c>
      <c r="H28" s="40" t="s">
        <v>43</v>
      </c>
      <c r="I28" s="41"/>
      <c r="J28" s="70" t="s">
        <v>44</v>
      </c>
      <c r="K28" s="58">
        <f t="shared" ref="K28:L28" si="47">A28</f>
        <v>45039</v>
      </c>
      <c r="L28" s="59" t="str">
        <f t="shared" si="47"/>
        <v>日</v>
      </c>
      <c r="M28" s="66"/>
      <c r="N28" s="6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2">
        <f t="shared" si="5"/>
        <v>45040</v>
      </c>
      <c r="B29" s="61" t="s">
        <v>22</v>
      </c>
      <c r="C29" s="62" t="s">
        <v>37</v>
      </c>
      <c r="D29" s="41"/>
      <c r="E29" s="42"/>
      <c r="F29" s="54">
        <f t="shared" ref="F29:G29" si="48">A29</f>
        <v>45040</v>
      </c>
      <c r="G29" s="55" t="str">
        <f t="shared" si="48"/>
        <v>月</v>
      </c>
      <c r="H29" s="62" t="s">
        <v>41</v>
      </c>
      <c r="I29" s="41"/>
      <c r="J29" s="42"/>
      <c r="K29" s="58">
        <f t="shared" ref="K29:L29" si="49">A29</f>
        <v>45040</v>
      </c>
      <c r="L29" s="59" t="str">
        <f t="shared" si="49"/>
        <v>月</v>
      </c>
      <c r="M29" s="66"/>
      <c r="N29" s="6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52">
        <f t="shared" si="5"/>
        <v>45041</v>
      </c>
      <c r="B30" s="61" t="s">
        <v>25</v>
      </c>
      <c r="C30" s="40"/>
      <c r="D30" s="41"/>
      <c r="E30" s="42"/>
      <c r="F30" s="54">
        <f t="shared" ref="F30:G30" si="50">A30</f>
        <v>45041</v>
      </c>
      <c r="G30" s="55" t="str">
        <f t="shared" si="50"/>
        <v>火</v>
      </c>
      <c r="H30" s="40"/>
      <c r="I30" s="41"/>
      <c r="J30" s="42"/>
      <c r="K30" s="58">
        <f t="shared" ref="K30:L30" si="51">A30</f>
        <v>45041</v>
      </c>
      <c r="L30" s="59" t="str">
        <f t="shared" si="51"/>
        <v>火</v>
      </c>
      <c r="M30" s="66"/>
      <c r="N30" s="6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2">
        <f t="shared" si="5"/>
        <v>45042</v>
      </c>
      <c r="B31" s="61" t="s">
        <v>28</v>
      </c>
      <c r="C31" s="40" t="s">
        <v>26</v>
      </c>
      <c r="D31" s="41"/>
      <c r="E31" s="42"/>
      <c r="F31" s="54">
        <f t="shared" ref="F31:G31" si="52">A31</f>
        <v>45042</v>
      </c>
      <c r="G31" s="55" t="str">
        <f t="shared" si="52"/>
        <v>水</v>
      </c>
      <c r="H31" s="40" t="s">
        <v>31</v>
      </c>
      <c r="I31" s="41"/>
      <c r="J31" s="42"/>
      <c r="K31" s="58">
        <f t="shared" ref="K31:L31" si="53">A31</f>
        <v>45042</v>
      </c>
      <c r="L31" s="59" t="str">
        <f t="shared" si="53"/>
        <v>水</v>
      </c>
      <c r="M31" s="66"/>
      <c r="N31" s="6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2">
        <f t="shared" si="5"/>
        <v>45043</v>
      </c>
      <c r="B32" s="61" t="s">
        <v>30</v>
      </c>
      <c r="C32" s="40" t="s">
        <v>26</v>
      </c>
      <c r="D32" s="41"/>
      <c r="E32" s="42"/>
      <c r="F32" s="54">
        <f t="shared" ref="F32:G32" si="54">A32</f>
        <v>45043</v>
      </c>
      <c r="G32" s="55" t="str">
        <f t="shared" si="54"/>
        <v>木</v>
      </c>
      <c r="H32" s="40" t="s">
        <v>31</v>
      </c>
      <c r="I32" s="41"/>
      <c r="J32" s="42"/>
      <c r="K32" s="58">
        <f t="shared" ref="K32:L32" si="55">A32</f>
        <v>45043</v>
      </c>
      <c r="L32" s="59" t="str">
        <f t="shared" si="55"/>
        <v>木</v>
      </c>
      <c r="M32" s="66"/>
      <c r="N32" s="6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2">
        <f t="shared" si="5"/>
        <v>45044</v>
      </c>
      <c r="B33" s="73" t="s">
        <v>32</v>
      </c>
      <c r="C33" s="40"/>
      <c r="D33" s="41"/>
      <c r="E33" s="42"/>
      <c r="F33" s="54">
        <f t="shared" ref="F33:G33" si="56">A33</f>
        <v>45044</v>
      </c>
      <c r="G33" s="55" t="str">
        <f t="shared" si="56"/>
        <v>金</v>
      </c>
      <c r="H33" s="40"/>
      <c r="I33" s="41"/>
      <c r="J33" s="42"/>
      <c r="K33" s="58">
        <f t="shared" ref="K33:L33" si="57">A33</f>
        <v>45044</v>
      </c>
      <c r="L33" s="59" t="str">
        <f t="shared" si="57"/>
        <v>金</v>
      </c>
      <c r="M33" s="66"/>
      <c r="N33" s="6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74">
        <f t="shared" si="5"/>
        <v>45045</v>
      </c>
      <c r="B34" s="53" t="s">
        <v>15</v>
      </c>
      <c r="C34" s="75" t="s">
        <v>16</v>
      </c>
      <c r="D34" s="76" t="s">
        <v>45</v>
      </c>
      <c r="E34" s="42"/>
      <c r="F34" s="77">
        <f t="shared" ref="F34:G34" si="58">A34</f>
        <v>45045</v>
      </c>
      <c r="G34" s="78" t="str">
        <f t="shared" si="58"/>
        <v>土</v>
      </c>
      <c r="H34" s="44" t="s">
        <v>46</v>
      </c>
      <c r="I34" s="41"/>
      <c r="J34" s="42"/>
      <c r="K34" s="79">
        <f t="shared" ref="K34:L34" si="59">A34</f>
        <v>45045</v>
      </c>
      <c r="L34" s="80" t="str">
        <f t="shared" si="59"/>
        <v>土</v>
      </c>
      <c r="M34" s="66"/>
      <c r="N34" s="6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2">
        <f t="shared" si="5"/>
        <v>45046</v>
      </c>
      <c r="B35" s="53" t="s">
        <v>19</v>
      </c>
      <c r="C35" s="75" t="s">
        <v>16</v>
      </c>
      <c r="D35" s="76" t="s">
        <v>45</v>
      </c>
      <c r="E35" s="56"/>
      <c r="F35" s="54">
        <f t="shared" ref="F35:G35" si="60">A35</f>
        <v>45046</v>
      </c>
      <c r="G35" s="55" t="str">
        <f t="shared" si="60"/>
        <v>日</v>
      </c>
      <c r="H35" s="44" t="s">
        <v>47</v>
      </c>
      <c r="I35" s="56"/>
      <c r="J35" s="81" t="s">
        <v>48</v>
      </c>
      <c r="K35" s="58">
        <f t="shared" ref="K35:L35" si="61">A35</f>
        <v>45046</v>
      </c>
      <c r="L35" s="59" t="str">
        <f t="shared" si="61"/>
        <v>日</v>
      </c>
      <c r="M35" s="66"/>
      <c r="N35" s="6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82" t="str">
        <f t="shared" si="5"/>
        <v/>
      </c>
      <c r="B36" s="83"/>
      <c r="C36" s="84"/>
      <c r="D36" s="85"/>
      <c r="E36" s="86"/>
      <c r="F36" s="87"/>
      <c r="G36" s="88"/>
      <c r="H36" s="84"/>
      <c r="I36" s="85"/>
      <c r="J36" s="86"/>
      <c r="K36" s="89"/>
      <c r="L36" s="90"/>
      <c r="M36" s="66"/>
      <c r="N36" s="6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9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7">
    <mergeCell ref="H29:J29"/>
    <mergeCell ref="H30:J30"/>
    <mergeCell ref="H22:J22"/>
    <mergeCell ref="H23:J23"/>
    <mergeCell ref="H24:J24"/>
    <mergeCell ref="H25:J25"/>
    <mergeCell ref="H26:J26"/>
    <mergeCell ref="H27:J27"/>
    <mergeCell ref="H28:I28"/>
    <mergeCell ref="H33:J33"/>
    <mergeCell ref="H34:J34"/>
    <mergeCell ref="D35:E35"/>
    <mergeCell ref="H35:I35"/>
    <mergeCell ref="C36:E36"/>
    <mergeCell ref="H36:J36"/>
    <mergeCell ref="C30:E30"/>
    <mergeCell ref="C31:E31"/>
    <mergeCell ref="H31:J31"/>
    <mergeCell ref="C32:E32"/>
    <mergeCell ref="H32:J32"/>
    <mergeCell ref="C33:E33"/>
    <mergeCell ref="D34:E34"/>
    <mergeCell ref="C7:E7"/>
    <mergeCell ref="C8:E8"/>
    <mergeCell ref="J1:L1"/>
    <mergeCell ref="J2:L2"/>
    <mergeCell ref="C4:E4"/>
    <mergeCell ref="H6:J6"/>
    <mergeCell ref="M6:M10"/>
    <mergeCell ref="H7:I7"/>
    <mergeCell ref="H8:J8"/>
    <mergeCell ref="A3:C3"/>
    <mergeCell ref="H9:J9"/>
    <mergeCell ref="C10:E10"/>
    <mergeCell ref="H10:J10"/>
    <mergeCell ref="H11:J11"/>
    <mergeCell ref="H12:J12"/>
    <mergeCell ref="H13:I13"/>
    <mergeCell ref="H14:I14"/>
    <mergeCell ref="C6:E6"/>
    <mergeCell ref="C9:E9"/>
    <mergeCell ref="C11:E11"/>
    <mergeCell ref="C12:E12"/>
    <mergeCell ref="C13:E13"/>
    <mergeCell ref="C14:E14"/>
    <mergeCell ref="C15:E15"/>
    <mergeCell ref="H15:J15"/>
    <mergeCell ref="H16:J16"/>
    <mergeCell ref="H17:J17"/>
    <mergeCell ref="H18:J18"/>
    <mergeCell ref="H19:J19"/>
    <mergeCell ref="H20:J20"/>
    <mergeCell ref="H21:I21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conditionalFormatting sqref="A6:A36">
    <cfRule type="expression" dxfId="0" priority="1">
      <formula>$B6="日"</formula>
    </cfRule>
  </conditionalFormatting>
  <conditionalFormatting sqref="F6:G36">
    <cfRule type="expression" dxfId="0" priority="2">
      <formula>$G6="日"</formula>
    </cfRule>
  </conditionalFormatting>
  <conditionalFormatting sqref="K6:L36">
    <cfRule type="expression" dxfId="0" priority="3">
      <formula>$L6="日"</formula>
    </cfRule>
  </conditionalFormatting>
  <printOptions horizontalCentered="1" verticalCentered="1"/>
  <pageMargins bottom="0.39370078740157477" footer="0.0" header="0.0" left="0.0" right="0.0" top="0.3937007874015747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2015-01-14T03:42:11Z</dcterms:created>
  <dc:creator>suposyo</dc:creator>
</cp:coreProperties>
</file>